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K-Factor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<sst xmlns="http://schemas.openxmlformats.org/spreadsheetml/2006/main" count="23" uniqueCount="23">
  <si>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Bend Deduction</t>
  </si>
  <si>
    <t>K-Factor</t>
  </si>
  <si>
    <t>OSSB</t>
  </si>
  <si>
    <t>Bend Allowance</t>
  </si>
  <si>
    <t xml:space="preserve">Length (A)* </t>
  </si>
  <si>
    <t xml:space="preserve">Length (B)* </t>
  </si>
  <si>
    <t>Flat Length*</t>
  </si>
  <si>
    <t>Inside Bend Radius*</t>
  </si>
  <si>
    <t>Sheet Thickness*</t>
  </si>
  <si>
    <t>Bend Angle*</t>
  </si>
  <si>
    <t xml:space="preserve"> </t>
  </si>
  <si>
    <t>Results</t>
  </si>
  <si>
    <t xml:space="preserve">Step 1: Take a sample sheet of known length and write it down under flat length column.                </t>
  </si>
  <si>
    <t>Step 2: Bend sheet upto known length with machine for that k factor need to be calculated.</t>
  </si>
  <si>
    <t xml:space="preserve"> Step 3: Fill the value of Bend angle, sheet thickness and inside bend radius (value of inside bend radius depends on v die) </t>
  </si>
  <si>
    <t xml:space="preserve"> Step 4 : Measure the value of bend length A &amp; B   </t>
  </si>
  <si>
    <t xml:space="preserve">Step 5: Result column will show the value of bend deduction &amp; K factor       </t>
  </si>
  <si>
    <t>Steps To calculate k Factor</t>
  </si>
  <si>
    <t>Please note Value of k factor will be always less than than 0.5</t>
  </si>
  <si>
    <t>Value of k factor will be dependent of material, sheet thickness and machine</t>
  </si>
  <si>
    <t xml:space="preserve">We recomend to verify value of k-factor with this formula. We do not take any responsibilty </t>
  </si>
  <si>
    <t>Check for Updated Calculator</t>
  </si>
  <si>
    <t>K-factor Calculator : SMLease Design (Rev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</si>
</sst>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b/>
      <u val="single"/>
      <sz val="15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7" fillId="0" borderId="2" xfId="20" applyFont="1" applyBorder="1" applyAlignment="1" applyProtection="1">
      <alignment horizontal="center"/>
      <protection/>
    </xf>
    <xf numFmtId="0" fontId="7" fillId="0" borderId="3" xfId="20" applyFont="1" applyBorder="1" applyAlignment="1" applyProtection="1">
      <alignment horizontal="center"/>
      <protection/>
    </xf>
    <xf numFmtId="0" fontId="7" fillId="0" borderId="4" xfId="2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7" fillId="4" borderId="10" xfId="20" applyFont="1" applyFill="1" applyBorder="1" applyAlignment="1" applyProtection="1">
      <alignment horizontal="center" vertical="center" wrapText="1"/>
      <protection locked="0"/>
    </xf>
    <xf numFmtId="0" fontId="7" fillId="4" borderId="0" xfId="20" applyFont="1" applyFill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152400</xdr:rowOff>
    </xdr:from>
    <xdr:to>
      <xdr:col>7</xdr:col>
      <xdr:colOff>438150</xdr:colOff>
      <xdr:row>6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57200"/>
          <a:ext cx="5667375" cy="2276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lease.com/resources" TargetMode="External" /><Relationship Id="rId2" Type="http://schemas.openxmlformats.org/officeDocument/2006/relationships/hyperlink" Target="http://www.smlease.com/entries/sheet-metal-design/k-factor-calculator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5"/>
  <sheetViews>
    <sheetView tabSelected="1" workbookViewId="0" topLeftCell="A1">
      <selection activeCell="S5" sqref="S5:V5"/>
    </sheetView>
  </sheetViews>
  <sheetFormatPr defaultColWidth="9.140625" defaultRowHeight="15"/>
  <cols>
    <col min="1" max="1" width="11.7109375" style="3" customWidth="1"/>
    <col min="2" max="2" width="12.7109375" style="3" customWidth="1"/>
    <col min="3" max="3" width="11.140625" style="3" customWidth="1"/>
    <col min="4" max="4" width="9.140625" style="3" customWidth="1"/>
    <col min="5" max="5" width="12.8515625" style="3" customWidth="1"/>
    <col min="6" max="6" width="9.140625" style="3" customWidth="1"/>
    <col min="7" max="7" width="12.421875" style="3" customWidth="1"/>
    <col min="8" max="8" width="9.140625" style="3" customWidth="1"/>
    <col min="9" max="11" width="9.140625" style="3" hidden="1" customWidth="1"/>
    <col min="12" max="12" width="13.140625" style="3" hidden="1" customWidth="1"/>
    <col min="13" max="18" width="9.140625" style="3" hidden="1" customWidth="1"/>
    <col min="19" max="21" width="9.140625" style="3" customWidth="1"/>
    <col min="22" max="22" width="15.57421875" style="3" customWidth="1"/>
    <col min="23" max="16384" width="9.140625" style="3" customWidth="1"/>
  </cols>
  <sheetData>
    <row r="1" spans="1:52" ht="24" customHeight="1" thickBot="1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9.5" customHeight="1" thickBot="1">
      <c r="A2" s="16"/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8" t="s">
        <v>17</v>
      </c>
      <c r="T2" s="19"/>
      <c r="U2" s="19"/>
      <c r="V2" s="2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35.25" customHeight="1">
      <c r="A3" s="16"/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21" t="s">
        <v>12</v>
      </c>
      <c r="T3" s="21"/>
      <c r="U3" s="21"/>
      <c r="V3" s="21"/>
      <c r="W3" s="11"/>
      <c r="X3" s="11"/>
      <c r="Y3" s="11"/>
      <c r="Z3" s="11"/>
      <c r="AA3" s="11" t="s">
        <v>10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30" customHeight="1">
      <c r="A4" s="16"/>
      <c r="B4" s="16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22" t="s">
        <v>13</v>
      </c>
      <c r="T4" s="22"/>
      <c r="U4" s="22"/>
      <c r="V4" s="2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57" customHeight="1">
      <c r="A5" s="16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22" t="s">
        <v>14</v>
      </c>
      <c r="T5" s="22"/>
      <c r="U5" s="22"/>
      <c r="V5" s="22"/>
      <c r="W5" s="11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37.5" customHeight="1">
      <c r="A6" s="16"/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22" t="s">
        <v>15</v>
      </c>
      <c r="T6" s="22"/>
      <c r="U6" s="22"/>
      <c r="V6" s="2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37.5" customHeight="1">
      <c r="A7" s="23"/>
      <c r="B7" s="23"/>
      <c r="C7" s="23"/>
      <c r="D7" s="23"/>
      <c r="E7" s="23"/>
      <c r="F7" s="23"/>
      <c r="G7" s="23"/>
      <c r="H7" s="23"/>
      <c r="I7" s="17"/>
      <c r="J7" s="17"/>
      <c r="K7" s="17"/>
      <c r="L7" s="17"/>
      <c r="M7" s="17"/>
      <c r="N7" s="17"/>
      <c r="O7" s="17"/>
      <c r="P7" s="17"/>
      <c r="Q7" s="17"/>
      <c r="R7" s="17"/>
      <c r="S7" s="22" t="s">
        <v>16</v>
      </c>
      <c r="T7" s="22"/>
      <c r="U7" s="22"/>
      <c r="V7" s="2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30" customHeight="1">
      <c r="A8" s="24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5" t="s">
        <v>11</v>
      </c>
      <c r="H8" s="25"/>
      <c r="S8" s="30" t="s">
        <v>18</v>
      </c>
      <c r="T8" s="30"/>
      <c r="U8" s="30"/>
      <c r="V8" s="3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30">
      <c r="A9" s="24"/>
      <c r="B9" s="24"/>
      <c r="C9" s="24"/>
      <c r="D9" s="24"/>
      <c r="E9" s="24"/>
      <c r="F9" s="24"/>
      <c r="G9" s="26" t="s">
        <v>0</v>
      </c>
      <c r="H9" s="26" t="s">
        <v>1</v>
      </c>
      <c r="I9" s="4"/>
      <c r="J9" s="4"/>
      <c r="K9" s="4" t="s">
        <v>2</v>
      </c>
      <c r="L9" s="4" t="s">
        <v>3</v>
      </c>
      <c r="S9" s="30" t="s">
        <v>19</v>
      </c>
      <c r="T9" s="30"/>
      <c r="U9" s="30"/>
      <c r="V9" s="3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5">
      <c r="A10" s="6">
        <v>10</v>
      </c>
      <c r="B10" s="6">
        <v>10</v>
      </c>
      <c r="C10" s="6">
        <v>18.2</v>
      </c>
      <c r="D10" s="6">
        <v>1</v>
      </c>
      <c r="E10" s="6">
        <v>1</v>
      </c>
      <c r="F10" s="6">
        <v>90</v>
      </c>
      <c r="G10" s="5">
        <f>(A10+B10)-C10</f>
        <v>1.8000000000000007</v>
      </c>
      <c r="H10" s="5">
        <f>(((L10*180)/(F10*3.14))-D10)/E10</f>
        <v>0.40127388535031794</v>
      </c>
      <c r="I10" s="4"/>
      <c r="J10" s="4"/>
      <c r="K10" s="1">
        <f>(TANH(F10/2))*(E10+D10)</f>
        <v>2</v>
      </c>
      <c r="L10" s="2">
        <f>2*K10-G10</f>
        <v>2.1999999999999993</v>
      </c>
      <c r="S10" s="28" t="s">
        <v>21</v>
      </c>
      <c r="T10" s="28"/>
      <c r="U10" s="28"/>
      <c r="V10" s="28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5">
      <c r="A11" s="8"/>
      <c r="B11" s="8"/>
      <c r="C11" s="8"/>
      <c r="D11" s="8"/>
      <c r="E11" s="8"/>
      <c r="F11" s="7"/>
      <c r="G11" s="9"/>
      <c r="H11" s="9"/>
      <c r="I11" s="4"/>
      <c r="J11" s="4"/>
      <c r="K11" s="1"/>
      <c r="L11" s="2"/>
      <c r="S11" s="29"/>
      <c r="T11" s="29"/>
      <c r="U11" s="29"/>
      <c r="V11" s="2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5" customHeight="1">
      <c r="A12" s="27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>
        <f>TANH(F10)</f>
        <v>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2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</sheetData>
  <sheetProtection password="F257" sheet="1" objects="1" scenarios="1" formatColumns="0" formatRows="0" insertRows="0" insertHyperlinks="0" deleteColumns="0" deleteRows="0"/>
  <mergeCells count="19">
    <mergeCell ref="S8:V8"/>
    <mergeCell ref="S9:V9"/>
    <mergeCell ref="A2:H7"/>
    <mergeCell ref="S2:V2"/>
    <mergeCell ref="A1:V1"/>
    <mergeCell ref="S3:V3"/>
    <mergeCell ref="S4:V4"/>
    <mergeCell ref="S5:V5"/>
    <mergeCell ref="S6:V6"/>
    <mergeCell ref="S7:V7"/>
    <mergeCell ref="A8:A9"/>
    <mergeCell ref="B8:B9"/>
    <mergeCell ref="C8:C9"/>
    <mergeCell ref="D8:D9"/>
    <mergeCell ref="E8:E9"/>
    <mergeCell ref="F8:F9"/>
    <mergeCell ref="G8:H8"/>
    <mergeCell ref="A12:V12"/>
    <mergeCell ref="S10:V11"/>
  </mergeCells>
  <hyperlinks>
    <hyperlink ref="A1:V1" r:id="rId1" display="K-factor Calculator : SMLease Design "/>
    <hyperlink ref="S10:V11" r:id="rId2" display="Check for Updated Calculator"/>
  </hyperlinks>
  <printOptions/>
  <pageMargins left="0.7" right="0.7" top="0.75" bottom="0.75" header="0.3" footer="0.3"/>
  <pageSetup horizontalDpi="600" verticalDpi="600" orientation="portrait" paperSize="9" r:id="rId5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2017-12-16T11:23:43Z</dcterms:modified>
  <cp:category/>
  <cp:version/>
  <cp:contentType/>
  <cp:contentStatus/>
</cp:coreProperties>
</file>